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6" i="1" l="1"/>
  <c r="F33" i="1" l="1"/>
  <c r="F16" i="1" l="1"/>
  <c r="F17" i="1" l="1"/>
  <c r="F11" i="1" s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<sst xmlns="http://schemas.openxmlformats.org/spreadsheetml/2006/main" count="48" uniqueCount="42">
  <si>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</si>
  <si>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</si>
  <si>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</si>
  <si>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</si>
  <si>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</si>
  <si>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</si>
  <si>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</si>
  <si>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</si>
  <si>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</si>
  <si>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</si>
  <si>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</si>
  <si>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</si>
  <si>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</si>
  <si>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</si>
  <si>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</si>
  <si>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</si>
  <si>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</si>
  <si>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</si>
  <si>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</si>
  <si>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</si>
  <si>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</si>
  <si>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</si>
  <si>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</si>
  <si>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</si>
  <si>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</si>
  <si>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</si>
  <si>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</si>
  <si>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</si>
  <si>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</si>
  <si>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</si>
  <si>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</si>
  <si>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</si>
  <si>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</si>
  <si>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</si>
  <si>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</si>
  <si>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</si>
  <si>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</si>
  <si>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</si>
  <si>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</si>
  <si>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2025. годину</t>
  </si>
  <si>
    <t>18.04.2025.</t>
  </si>
  <si>
    <t>22.04.2025.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</si>
</sst>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10" zoomScaleNormal="100" zoomScaleSheetLayoutView="105" workbookViewId="0">
      <selection activeCell="I27" sqref="I27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57" t="s">
        <v>32</v>
      </c>
      <c r="B1" s="57"/>
      <c r="C1" s="57"/>
      <c r="D1" s="57"/>
      <c r="E1" s="57"/>
      <c r="F1" s="57"/>
      <c r="G1" s="1"/>
      <c r="H1" s="2"/>
    </row>
    <row r="2" spans="1:13" ht="17.25" customHeight="1" x14ac:dyDescent="0.35">
      <c r="B2" s="58" t="s">
        <v>0</v>
      </c>
      <c r="C2" s="58"/>
      <c r="D2" s="58"/>
      <c r="E2" s="58"/>
      <c r="F2" s="4"/>
      <c r="H2" s="4"/>
    </row>
    <row r="3" spans="1:13" ht="15.5" x14ac:dyDescent="0.35">
      <c r="B3" s="59" t="s">
        <v>1</v>
      </c>
      <c r="C3" s="58"/>
      <c r="D3" s="58"/>
      <c r="E3" s="58"/>
      <c r="F3" s="4"/>
      <c r="H3" s="4"/>
    </row>
    <row r="4" spans="1:13" ht="15.5" x14ac:dyDescent="0.35">
      <c r="B4" s="58" t="s">
        <v>34</v>
      </c>
      <c r="C4" s="58"/>
      <c r="D4" s="58"/>
      <c r="E4" s="58"/>
      <c r="F4" s="4"/>
      <c r="H4" s="4"/>
    </row>
    <row r="5" spans="1:13" ht="15.5" x14ac:dyDescent="0.35">
      <c r="B5" s="58" t="s">
        <v>35</v>
      </c>
      <c r="C5" s="58"/>
      <c r="D5" s="58"/>
      <c r="E5" s="58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60" t="s">
        <v>2</v>
      </c>
      <c r="C7" s="60"/>
      <c r="D7" s="60"/>
      <c r="E7" s="60"/>
      <c r="F7" s="4"/>
      <c r="H7" s="4"/>
      <c r="J7" s="4"/>
    </row>
    <row r="8" spans="1:13" ht="15.5" x14ac:dyDescent="0.35">
      <c r="B8" s="60" t="s">
        <v>3</v>
      </c>
      <c r="C8" s="60"/>
      <c r="D8" s="60"/>
      <c r="E8" s="60"/>
      <c r="F8" s="4"/>
      <c r="H8" s="4"/>
      <c r="J8" s="4"/>
    </row>
    <row r="9" spans="1:13" ht="15.5" x14ac:dyDescent="0.35">
      <c r="B9" s="60" t="s">
        <v>4</v>
      </c>
      <c r="C9" s="60"/>
      <c r="D9" s="60"/>
      <c r="E9" s="60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61" t="s">
        <v>33</v>
      </c>
      <c r="C11" s="62"/>
      <c r="D11" s="63"/>
      <c r="E11" s="20" t="s">
        <v>41</v>
      </c>
      <c r="F11" s="13">
        <f>F17</f>
        <v>7503912.2400000002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64" t="s">
        <v>6</v>
      </c>
      <c r="D12" s="65"/>
      <c r="E12" s="21" t="s">
        <v>40</v>
      </c>
      <c r="F12" s="12">
        <v>11121967.470000001</v>
      </c>
      <c r="H12" s="4"/>
      <c r="I12" s="4"/>
      <c r="K12" s="4"/>
      <c r="M12" s="4"/>
    </row>
    <row r="13" spans="1:13" ht="15.5" x14ac:dyDescent="0.35">
      <c r="B13" s="11" t="s">
        <v>7</v>
      </c>
      <c r="C13" s="52" t="s">
        <v>36</v>
      </c>
      <c r="D13" s="53"/>
      <c r="E13" s="54"/>
      <c r="F13" s="22"/>
      <c r="H13" s="4"/>
      <c r="I13" s="4"/>
      <c r="K13" s="4"/>
      <c r="M13" s="4"/>
    </row>
    <row r="14" spans="1:13" ht="15.5" x14ac:dyDescent="0.35">
      <c r="B14" s="11" t="s">
        <v>8</v>
      </c>
      <c r="C14" s="52" t="s">
        <v>9</v>
      </c>
      <c r="D14" s="53"/>
      <c r="E14" s="54"/>
      <c r="F14" s="22">
        <v>11300</v>
      </c>
      <c r="H14" s="4"/>
      <c r="I14" s="4"/>
      <c r="K14" s="4"/>
      <c r="M14" s="4"/>
    </row>
    <row r="15" spans="1:13" ht="15.5" x14ac:dyDescent="0.35">
      <c r="B15" s="11" t="s">
        <v>10</v>
      </c>
      <c r="C15" s="52" t="s">
        <v>11</v>
      </c>
      <c r="D15" s="53"/>
      <c r="E15" s="54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55" t="s">
        <v>13</v>
      </c>
      <c r="D16" s="56"/>
      <c r="E16" s="15" t="str">
        <f>E11</f>
        <v>22.04.2025.</v>
      </c>
      <c r="F16" s="16">
        <f>SUM(F21:F32)</f>
        <v>3629355.23</v>
      </c>
      <c r="H16" s="4"/>
      <c r="I16" s="4"/>
      <c r="K16" s="4"/>
      <c r="M16" s="4"/>
    </row>
    <row r="17" spans="2:13" ht="16" thickBot="1" x14ac:dyDescent="0.4">
      <c r="B17" s="37" t="s">
        <v>14</v>
      </c>
      <c r="C17" s="38"/>
      <c r="D17" s="38"/>
      <c r="E17" s="39"/>
      <c r="F17" s="13">
        <f>SUM(F12+F13+F14+F15-F16)</f>
        <v>7503912.2400000002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40" t="s">
        <v>39</v>
      </c>
      <c r="C20" s="41"/>
      <c r="D20" s="41"/>
      <c r="E20" s="41"/>
      <c r="F20" s="42"/>
      <c r="H20" s="4"/>
      <c r="I20" s="4"/>
      <c r="J20" s="4"/>
      <c r="K20" s="25"/>
    </row>
    <row r="21" spans="2:13" ht="15.5" x14ac:dyDescent="0.35">
      <c r="B21" s="11" t="s">
        <v>5</v>
      </c>
      <c r="C21" s="43" t="s">
        <v>37</v>
      </c>
      <c r="D21" s="44"/>
      <c r="E21" s="45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46" t="s">
        <v>15</v>
      </c>
      <c r="D22" s="47"/>
      <c r="E22" s="48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34" t="s">
        <v>16</v>
      </c>
      <c r="D23" s="35"/>
      <c r="E23" s="3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34" t="s">
        <v>17</v>
      </c>
      <c r="D24" s="35"/>
      <c r="E24" s="36"/>
      <c r="F24" s="12">
        <v>369590.08</v>
      </c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34" t="s">
        <v>18</v>
      </c>
      <c r="D25" s="35"/>
      <c r="E25" s="36"/>
      <c r="F25" s="17">
        <v>2900663.67</v>
      </c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34" t="s">
        <v>20</v>
      </c>
      <c r="D26" s="35"/>
      <c r="E26" s="3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34" t="s">
        <v>22</v>
      </c>
      <c r="D27" s="35"/>
      <c r="E27" s="36"/>
      <c r="F27" s="29">
        <v>3948.23</v>
      </c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34" t="s">
        <v>24</v>
      </c>
      <c r="D28" s="35"/>
      <c r="E28" s="36"/>
      <c r="F28" s="12">
        <v>82717.919999999998</v>
      </c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52" t="s">
        <v>26</v>
      </c>
      <c r="D29" s="53"/>
      <c r="E29" s="54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52" t="s">
        <v>28</v>
      </c>
      <c r="D30" s="53"/>
      <c r="E30" s="54"/>
      <c r="F30" s="12">
        <v>262435.33</v>
      </c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/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9" t="s">
        <v>31</v>
      </c>
      <c r="D32" s="50"/>
      <c r="E32" s="51"/>
      <c r="F32" s="31">
        <v>10000</v>
      </c>
      <c r="H32" s="4"/>
      <c r="I32" s="24"/>
      <c r="J32" s="4"/>
      <c r="K32" s="4"/>
      <c r="L32" s="4"/>
    </row>
    <row r="33" spans="2:12" ht="16" thickBot="1" x14ac:dyDescent="0.4">
      <c r="B33" s="37" t="s">
        <v>14</v>
      </c>
      <c r="C33" s="38"/>
      <c r="D33" s="38"/>
      <c r="E33" s="39"/>
      <c r="F33" s="13">
        <f>SUM(F21:F32)</f>
        <v>3629355.23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  <mergeCell ref="C32:E32"/>
    <mergeCell ref="B33:E33"/>
    <mergeCell ref="C27:E27"/>
    <mergeCell ref="C28:E28"/>
    <mergeCell ref="C29:E29"/>
    <mergeCell ref="C30:E30"/>
    <mergeCell ref="C25:E25"/>
    <mergeCell ref="C26:E26"/>
    <mergeCell ref="B17:E17"/>
    <mergeCell ref="B20:F20"/>
    <mergeCell ref="C23:E23"/>
    <mergeCell ref="C24:E24"/>
    <mergeCell ref="C21:E21"/>
    <mergeCell ref="C22:E22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Bojana-PC</cp:lastModifiedBy>
  <cp:lastPrinted>2025-04-22T05:48:48Z</cp:lastPrinted>
  <dcterms:created xsi:type="dcterms:W3CDTF">2010-05-25T11:36:06Z</dcterms:created>
  <dcterms:modified xsi:type="dcterms:W3CDTF">2025-04-23T05:43:41Z</dcterms:modified>
</cp:coreProperties>
</file>